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01_AD_Materiale lacatuserie\Achizitie 3\01_Doc suport\"/>
    </mc:Choice>
  </mc:AlternateContent>
  <xr:revisionPtr revIDLastSave="0" documentId="13_ncr:1_{CB48F0B8-F7F6-4F15-89E6-CFE16AFC4115}" xr6:coauthVersionLast="36" xr6:coauthVersionMax="46" xr10:uidLastSave="{00000000-0000-0000-0000-000000000000}"/>
  <bookViews>
    <workbookView xWindow="-120" yWindow="-120" windowWidth="29040" windowHeight="15840" xr2:uid="{38DF73C2-90CB-46D2-B151-BEBD647E21C8}"/>
  </bookViews>
  <sheets>
    <sheet name="Form_of_teh-fin" sheetId="1" r:id="rId1"/>
  </sheets>
  <definedNames>
    <definedName name="_xlnm.Print_Area" localSheetId="0">'Form_of_teh-fin'!$A$1:$I$56</definedName>
    <definedName name="_xlnm.Print_Titles" localSheetId="0">'Form_of_teh-fin'!#REF!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1" i="1"/>
  <c r="I43" i="1" s="1"/>
  <c r="I32" i="1"/>
  <c r="I33" i="1" s="1"/>
  <c r="I23" i="1"/>
  <c r="I24" i="1" s="1"/>
  <c r="I25" i="1" s="1"/>
  <c r="I26" i="1" s="1"/>
  <c r="I34" i="1" l="1"/>
  <c r="I35" i="1" s="1"/>
  <c r="I44" i="1"/>
  <c r="I45" i="1" s="1"/>
</calcChain>
</file>

<file path=xl/sharedStrings.xml><?xml version="1.0" encoding="utf-8"?>
<sst xmlns="http://schemas.openxmlformats.org/spreadsheetml/2006/main" count="82" uniqueCount="52">
  <si>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</si>
  <si>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</si>
  <si>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</si>
  <si>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</si>
  <si>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</si>
  <si>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</si>
  <si>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</si>
  <si>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</si>
  <si>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</si>
  <si>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</si>
  <si>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</si>
  <si>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</si>
  <si>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</si>
  <si>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</si>
  <si>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Valoare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</si>
  <si>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</si>
  <si>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</si>
  <si>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</si>
  <si>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</si>
  <si>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</si>
  <si>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</si>
  <si>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</si>
  <si>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</si>
  <si>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</si>
  <si>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</si>
  <si>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*) Formularul se va transmite atât în format .pdf (asumat de reprezentantul ofertantului prin semnarea acestuia) cât și în format editabil.</t>
  </si>
  <si>
    <t xml:space="preserve">Cantitate </t>
  </si>
  <si>
    <t>7(3*6)</t>
  </si>
  <si>
    <t>Polizor unghiular 1300 w Ø 125 mm</t>
  </si>
  <si>
    <t>Turatie 2800-11500 rotatii/min, maner antivibrant</t>
  </si>
  <si>
    <t>Masina de copiat chei plane</t>
  </si>
  <si>
    <t>Buc</t>
  </si>
  <si>
    <t>foaie</t>
  </si>
  <si>
    <t xml:space="preserve">  de 6 mm</t>
  </si>
  <si>
    <t>de 4 mm</t>
  </si>
  <si>
    <t>Produse solicitate</t>
  </si>
  <si>
    <t>Specificații tehnice/
Cerințe minime</t>
  </si>
  <si>
    <t>Data ....../......../2021</t>
  </si>
  <si>
    <t>LOT II</t>
  </si>
  <si>
    <t>LOT III</t>
  </si>
  <si>
    <t>LOT IV</t>
  </si>
  <si>
    <t>MINISTERUL FINANŢELOR</t>
  </si>
  <si>
    <t xml:space="preserve">2021_001_AD_Materiale lăcătușerie </t>
  </si>
  <si>
    <t>Formular* Ofertă Tehnico-Financiară</t>
  </si>
  <si>
    <t>*Se vor completa secțiunile în funcție de lotul pentru care se ofertează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</si>
  <si>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</si>
  <si>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2.  Ne angajă</t>
    </r>
    <r>
      <rPr>
        <sz val="12"/>
        <rFont val="Trebuchet MS"/>
        <family val="2"/>
      </rPr>
      <t>m ca, în cazul în care oferta noastră este stabilită câştigătoare, să livrăm produsele în conformitate cu prevederile şi cerinţele cuprinse în Scrisoarea de intenție și în Specificațiile tehnice</t>
    </r>
    <r>
      <rPr>
        <sz val="12"/>
        <color theme="1"/>
        <rFont val="Trebuchet MS"/>
        <family val="2"/>
      </rPr>
      <t>;</t>
    </r>
  </si>
  <si>
    <r>
      <t xml:space="preserve">(nu mai putin de </t>
    </r>
    <r>
      <rPr>
        <sz val="12"/>
        <color rgb="FFFF0000"/>
        <rFont val="Trebuchet MS"/>
        <family val="2"/>
      </rPr>
      <t>30</t>
    </r>
    <r>
      <rPr>
        <sz val="12"/>
        <color theme="1"/>
        <rFont val="Trebuchet MS"/>
        <family val="2"/>
      </rPr>
      <t xml:space="preserve"> de zile)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</si>
  <si>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</si>
  <si>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Greutate max. 6,4 kg., 4 bacuri cu laturi reversibile, perie curățare chei, palpator micrometric</t>
  </si>
  <si>
    <t>Geam armat 1,65 m x 2 m</t>
  </si>
  <si>
    <t>Geam clar 2,25 x 1,65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</si>
</sst>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6"/>
      <name val="Trebuchet MS"/>
      <family val="2"/>
    </font>
    <font>
      <b/>
      <sz val="16"/>
      <color rgb="FFFF000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i/>
      <sz val="12"/>
      <color theme="1"/>
      <name val="Trebuchet MS"/>
      <family val="2"/>
    </font>
    <font>
      <b/>
      <sz val="18"/>
      <color rgb="FFFF0000"/>
      <name val="Trebuchet MS"/>
      <family val="2"/>
    </font>
    <font>
      <sz val="12"/>
      <color rgb="FFFF0000"/>
      <name val="Trebuchet MS"/>
      <family val="2"/>
    </font>
    <font>
      <b/>
      <vertAlign val="superscript"/>
      <sz val="12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3" fontId="12" fillId="0" borderId="0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3" fontId="12" fillId="0" borderId="6" xfId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I57"/>
  <sheetViews>
    <sheetView tabSelected="1" view="pageBreakPreview" zoomScale="80" zoomScaleNormal="100" zoomScaleSheetLayoutView="80" workbookViewId="0">
      <pane ySplit="17" topLeftCell="A18" activePane="bottomLeft" state="frozen"/>
      <selection pane="bottomLeft" activeCell="D15" sqref="D15"/>
    </sheetView>
  </sheetViews>
  <sheetFormatPr defaultRowHeight="15" x14ac:dyDescent="0.25"/>
  <cols>
    <col min="1" max="1" width="7.42578125" style="3" customWidth="1"/>
    <col min="2" max="2" width="30.5703125" customWidth="1"/>
    <col min="3" max="3" width="21.7109375" customWidth="1"/>
    <col min="4" max="4" width="9.42578125" style="5" customWidth="1"/>
    <col min="5" max="5" width="11.7109375" style="5" customWidth="1"/>
    <col min="6" max="6" width="8.42578125" customWidth="1"/>
    <col min="7" max="7" width="33" customWidth="1"/>
    <col min="8" max="8" width="13.140625" customWidth="1"/>
    <col min="9" max="9" width="19" customWidth="1"/>
  </cols>
  <sheetData>
    <row r="1" spans="1:9" ht="16.5" x14ac:dyDescent="0.3">
      <c r="A1" s="6" t="s">
        <v>0</v>
      </c>
      <c r="B1" s="7"/>
      <c r="C1" s="7"/>
      <c r="D1" s="8"/>
      <c r="E1" s="8"/>
      <c r="F1" s="7"/>
      <c r="G1" s="9"/>
      <c r="H1" s="9"/>
      <c r="I1" s="9"/>
    </row>
    <row r="2" spans="1:9" ht="18" x14ac:dyDescent="0.3">
      <c r="A2" s="10" t="s">
        <v>1</v>
      </c>
      <c r="B2" s="11"/>
      <c r="C2" s="11"/>
      <c r="D2" s="12"/>
      <c r="E2" s="12"/>
      <c r="F2" s="11"/>
      <c r="G2" s="11"/>
      <c r="H2" s="13"/>
      <c r="I2" s="13"/>
    </row>
    <row r="3" spans="1:9" ht="18" x14ac:dyDescent="0.3">
      <c r="A3" s="10" t="s">
        <v>2</v>
      </c>
      <c r="B3" s="14"/>
      <c r="C3" s="14"/>
      <c r="D3" s="15"/>
      <c r="E3" s="15"/>
      <c r="F3" s="14"/>
      <c r="G3" s="13"/>
      <c r="H3" s="13"/>
      <c r="I3" s="13"/>
    </row>
    <row r="4" spans="1:9" ht="18" x14ac:dyDescent="0.3">
      <c r="A4" s="10" t="s">
        <v>3</v>
      </c>
      <c r="B4" s="14"/>
      <c r="C4" s="14"/>
      <c r="D4" s="15"/>
      <c r="E4" s="15"/>
      <c r="F4" s="14"/>
      <c r="G4" s="13"/>
      <c r="H4" s="13"/>
      <c r="I4" s="13"/>
    </row>
    <row r="5" spans="1:9" ht="18" x14ac:dyDescent="0.3">
      <c r="A5" s="10" t="s">
        <v>4</v>
      </c>
      <c r="B5" s="14"/>
      <c r="C5" s="14"/>
      <c r="D5" s="15"/>
      <c r="E5" s="15"/>
      <c r="F5" s="14"/>
      <c r="G5" s="13"/>
      <c r="H5" s="13"/>
      <c r="I5" s="13"/>
    </row>
    <row r="6" spans="1:9" ht="18" x14ac:dyDescent="0.3">
      <c r="A6" s="10" t="s">
        <v>5</v>
      </c>
      <c r="B6" s="14"/>
      <c r="C6" s="14"/>
      <c r="D6" s="15"/>
      <c r="E6" s="15"/>
      <c r="F6" s="14"/>
      <c r="G6" s="13"/>
      <c r="H6" s="13"/>
      <c r="I6" s="13"/>
    </row>
    <row r="7" spans="1:9" ht="18" x14ac:dyDescent="0.3">
      <c r="A7" s="10" t="s">
        <v>6</v>
      </c>
      <c r="B7" s="14"/>
      <c r="C7" s="14"/>
      <c r="D7" s="15"/>
      <c r="E7" s="15"/>
      <c r="F7" s="14"/>
      <c r="G7" s="13"/>
      <c r="H7" s="13"/>
      <c r="I7" s="13"/>
    </row>
    <row r="8" spans="1:9" ht="18" x14ac:dyDescent="0.3">
      <c r="A8" s="10" t="s">
        <v>7</v>
      </c>
      <c r="B8" s="14"/>
      <c r="C8" s="14"/>
      <c r="D8" s="15"/>
      <c r="E8" s="15"/>
      <c r="F8" s="14"/>
      <c r="G8" s="13"/>
      <c r="H8" s="13"/>
      <c r="I8" s="13"/>
    </row>
    <row r="9" spans="1:9" ht="16.5" x14ac:dyDescent="0.3">
      <c r="A9" s="16"/>
      <c r="B9" s="7"/>
      <c r="C9" s="7"/>
      <c r="D9" s="8"/>
      <c r="E9" s="8"/>
      <c r="F9" s="7"/>
      <c r="G9" s="9"/>
      <c r="H9" s="9"/>
      <c r="I9" s="9"/>
    </row>
    <row r="10" spans="1:9" ht="30.75" x14ac:dyDescent="0.25">
      <c r="A10" s="50" t="s">
        <v>43</v>
      </c>
      <c r="B10" s="50"/>
      <c r="C10" s="50"/>
      <c r="D10" s="50"/>
      <c r="E10" s="50"/>
      <c r="F10" s="50"/>
      <c r="G10" s="50"/>
      <c r="H10" s="50"/>
      <c r="I10" s="50"/>
    </row>
    <row r="11" spans="1:9" ht="21" x14ac:dyDescent="0.25">
      <c r="A11" s="52" t="s">
        <v>42</v>
      </c>
      <c r="B11" s="52"/>
      <c r="C11" s="52"/>
      <c r="D11" s="52"/>
      <c r="E11" s="52"/>
      <c r="F11" s="52"/>
      <c r="G11" s="52"/>
      <c r="H11" s="52"/>
      <c r="I11" s="52"/>
    </row>
    <row r="12" spans="1:9" ht="21" x14ac:dyDescent="0.25">
      <c r="A12" s="53" t="s">
        <v>44</v>
      </c>
      <c r="B12" s="53"/>
      <c r="C12" s="53"/>
      <c r="D12" s="53"/>
      <c r="E12" s="53"/>
      <c r="F12" s="53"/>
      <c r="G12" s="53"/>
      <c r="H12" s="53"/>
      <c r="I12" s="53"/>
    </row>
    <row r="13" spans="1:9" ht="18" x14ac:dyDescent="0.3">
      <c r="A13" s="17" t="s">
        <v>8</v>
      </c>
      <c r="B13" s="7"/>
      <c r="C13" s="7"/>
      <c r="D13" s="8"/>
      <c r="E13" s="8"/>
      <c r="F13" s="7"/>
      <c r="G13" s="9"/>
      <c r="H13" s="9"/>
      <c r="I13" s="9"/>
    </row>
    <row r="14" spans="1:9" ht="18" x14ac:dyDescent="0.3">
      <c r="A14" s="17" t="s">
        <v>41</v>
      </c>
      <c r="B14" s="7"/>
      <c r="C14" s="7"/>
      <c r="D14" s="8"/>
      <c r="E14" s="8"/>
      <c r="F14" s="7"/>
      <c r="G14" s="9"/>
      <c r="H14" s="9"/>
      <c r="I14" s="9"/>
    </row>
    <row r="15" spans="1:9" ht="18" x14ac:dyDescent="0.3">
      <c r="A15" s="17" t="s">
        <v>9</v>
      </c>
      <c r="B15" s="7"/>
      <c r="C15" s="7"/>
      <c r="D15" s="8"/>
      <c r="E15" s="8"/>
      <c r="F15" s="7"/>
      <c r="G15" s="9"/>
      <c r="H15" s="9"/>
      <c r="I15" s="9"/>
    </row>
    <row r="16" spans="1:9" ht="16.5" x14ac:dyDescent="0.3">
      <c r="A16" s="16"/>
      <c r="B16" s="7"/>
      <c r="C16" s="7"/>
      <c r="D16" s="8"/>
      <c r="E16" s="8"/>
      <c r="F16" s="7"/>
      <c r="G16" s="9"/>
      <c r="H16" s="9"/>
      <c r="I16" s="9"/>
    </row>
    <row r="17" spans="1:9" ht="36" customHeight="1" x14ac:dyDescent="0.25">
      <c r="A17" s="51" t="s">
        <v>45</v>
      </c>
      <c r="B17" s="51"/>
      <c r="C17" s="51"/>
      <c r="D17" s="51"/>
      <c r="E17" s="51"/>
      <c r="F17" s="51"/>
      <c r="G17" s="51"/>
      <c r="H17" s="51"/>
      <c r="I17" s="51"/>
    </row>
    <row r="18" spans="1:9" ht="12.75" customHeight="1" x14ac:dyDescent="0.25">
      <c r="A18" s="18"/>
      <c r="B18" s="18"/>
      <c r="C18" s="18"/>
      <c r="D18" s="18"/>
      <c r="E18" s="18"/>
      <c r="F18" s="18"/>
      <c r="G18" s="18"/>
      <c r="H18" s="18"/>
      <c r="I18" s="19"/>
    </row>
    <row r="19" spans="1:9" ht="32.25" customHeight="1" x14ac:dyDescent="0.25">
      <c r="A19" s="63" t="s">
        <v>38</v>
      </c>
      <c r="B19" s="64"/>
      <c r="C19" s="64"/>
      <c r="D19" s="64"/>
      <c r="E19" s="64"/>
      <c r="F19" s="64"/>
      <c r="G19" s="64"/>
      <c r="H19" s="64"/>
      <c r="I19" s="65"/>
    </row>
    <row r="20" spans="1:9" ht="26.25" customHeight="1" thickBot="1" x14ac:dyDescent="0.3">
      <c r="A20" s="55" t="s">
        <v>10</v>
      </c>
      <c r="B20" s="57" t="s">
        <v>35</v>
      </c>
      <c r="C20" s="57" t="s">
        <v>36</v>
      </c>
      <c r="D20" s="57" t="s">
        <v>11</v>
      </c>
      <c r="E20" s="57" t="s">
        <v>26</v>
      </c>
      <c r="F20" s="59" t="s">
        <v>12</v>
      </c>
      <c r="G20" s="60"/>
      <c r="H20" s="61" t="s">
        <v>13</v>
      </c>
      <c r="I20" s="61" t="s">
        <v>14</v>
      </c>
    </row>
    <row r="21" spans="1:9" ht="26.25" customHeight="1" thickBot="1" x14ac:dyDescent="0.3">
      <c r="A21" s="56"/>
      <c r="B21" s="58"/>
      <c r="C21" s="58"/>
      <c r="D21" s="58"/>
      <c r="E21" s="58"/>
      <c r="F21" s="20" t="s">
        <v>15</v>
      </c>
      <c r="G21" s="20" t="s">
        <v>16</v>
      </c>
      <c r="H21" s="62"/>
      <c r="I21" s="62"/>
    </row>
    <row r="22" spans="1:9" ht="26.25" customHeight="1" x14ac:dyDescent="0.25">
      <c r="A22" s="21">
        <v>0</v>
      </c>
      <c r="B22" s="22">
        <v>1</v>
      </c>
      <c r="C22" s="22"/>
      <c r="D22" s="22">
        <v>2</v>
      </c>
      <c r="E22" s="22">
        <v>3</v>
      </c>
      <c r="F22" s="22">
        <v>4</v>
      </c>
      <c r="G22" s="22">
        <v>5</v>
      </c>
      <c r="H22" s="22">
        <v>6</v>
      </c>
      <c r="I22" s="23" t="s">
        <v>27</v>
      </c>
    </row>
    <row r="23" spans="1:9" ht="54" x14ac:dyDescent="0.25">
      <c r="A23" s="24">
        <v>1</v>
      </c>
      <c r="B23" s="24" t="s">
        <v>28</v>
      </c>
      <c r="C23" s="24" t="s">
        <v>29</v>
      </c>
      <c r="D23" s="24" t="s">
        <v>31</v>
      </c>
      <c r="E23" s="25">
        <v>1</v>
      </c>
      <c r="F23" s="26"/>
      <c r="G23" s="26"/>
      <c r="H23" s="26"/>
      <c r="I23" s="27">
        <f>E23*H23</f>
        <v>0</v>
      </c>
    </row>
    <row r="24" spans="1:9" ht="18" x14ac:dyDescent="0.25">
      <c r="A24" s="66" t="s">
        <v>17</v>
      </c>
      <c r="B24" s="67"/>
      <c r="C24" s="67"/>
      <c r="D24" s="67"/>
      <c r="E24" s="67"/>
      <c r="F24" s="67"/>
      <c r="G24" s="67"/>
      <c r="H24" s="68"/>
      <c r="I24" s="27">
        <f>SUM(I23)</f>
        <v>0</v>
      </c>
    </row>
    <row r="25" spans="1:9" ht="18" x14ac:dyDescent="0.25">
      <c r="A25" s="66" t="s">
        <v>18</v>
      </c>
      <c r="B25" s="67"/>
      <c r="C25" s="67"/>
      <c r="D25" s="67"/>
      <c r="E25" s="67"/>
      <c r="F25" s="67"/>
      <c r="G25" s="67"/>
      <c r="H25" s="68"/>
      <c r="I25" s="27">
        <f>I24*0.19</f>
        <v>0</v>
      </c>
    </row>
    <row r="26" spans="1:9" ht="18" x14ac:dyDescent="0.25">
      <c r="A26" s="69" t="s">
        <v>19</v>
      </c>
      <c r="B26" s="70"/>
      <c r="C26" s="70"/>
      <c r="D26" s="70"/>
      <c r="E26" s="70"/>
      <c r="F26" s="70"/>
      <c r="G26" s="70"/>
      <c r="H26" s="71"/>
      <c r="I26" s="27">
        <f>I24+I25</f>
        <v>0</v>
      </c>
    </row>
    <row r="27" spans="1: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9"/>
    </row>
    <row r="28" spans="1:9" ht="30.75" customHeight="1" x14ac:dyDescent="0.25">
      <c r="A28" s="63" t="s">
        <v>39</v>
      </c>
      <c r="B28" s="64"/>
      <c r="C28" s="64"/>
      <c r="D28" s="64"/>
      <c r="E28" s="64"/>
      <c r="F28" s="64"/>
      <c r="G28" s="64"/>
      <c r="H28" s="64"/>
      <c r="I28" s="65"/>
    </row>
    <row r="29" spans="1:9" ht="26.25" customHeight="1" thickBot="1" x14ac:dyDescent="0.3">
      <c r="A29" s="55" t="s">
        <v>10</v>
      </c>
      <c r="B29" s="57" t="s">
        <v>35</v>
      </c>
      <c r="C29" s="57" t="s">
        <v>36</v>
      </c>
      <c r="D29" s="57" t="s">
        <v>11</v>
      </c>
      <c r="E29" s="57" t="s">
        <v>26</v>
      </c>
      <c r="F29" s="59" t="s">
        <v>12</v>
      </c>
      <c r="G29" s="60"/>
      <c r="H29" s="61" t="s">
        <v>13</v>
      </c>
      <c r="I29" s="61" t="s">
        <v>14</v>
      </c>
    </row>
    <row r="30" spans="1:9" ht="26.25" customHeight="1" x14ac:dyDescent="0.25">
      <c r="A30" s="55"/>
      <c r="B30" s="57"/>
      <c r="C30" s="57"/>
      <c r="D30" s="57"/>
      <c r="E30" s="57"/>
      <c r="F30" s="30" t="s">
        <v>15</v>
      </c>
      <c r="G30" s="30" t="s">
        <v>16</v>
      </c>
      <c r="H30" s="61"/>
      <c r="I30" s="61"/>
    </row>
    <row r="31" spans="1:9" ht="26.25" customHeight="1" x14ac:dyDescent="0.25">
      <c r="A31" s="31">
        <v>0</v>
      </c>
      <c r="B31" s="32">
        <v>1</v>
      </c>
      <c r="C31" s="32"/>
      <c r="D31" s="32">
        <v>2</v>
      </c>
      <c r="E31" s="32">
        <v>3</v>
      </c>
      <c r="F31" s="32">
        <v>4</v>
      </c>
      <c r="G31" s="32">
        <v>5</v>
      </c>
      <c r="H31" s="32">
        <v>6</v>
      </c>
      <c r="I31" s="32" t="s">
        <v>27</v>
      </c>
    </row>
    <row r="32" spans="1:9" ht="108" x14ac:dyDescent="0.25">
      <c r="A32" s="24">
        <v>1</v>
      </c>
      <c r="B32" s="24" t="s">
        <v>30</v>
      </c>
      <c r="C32" s="24" t="s">
        <v>49</v>
      </c>
      <c r="D32" s="24" t="s">
        <v>31</v>
      </c>
      <c r="E32" s="25">
        <v>1</v>
      </c>
      <c r="F32" s="26"/>
      <c r="G32" s="26"/>
      <c r="H32" s="26"/>
      <c r="I32" s="27">
        <f>E32*H32</f>
        <v>0</v>
      </c>
    </row>
    <row r="33" spans="1:9" ht="18" x14ac:dyDescent="0.25">
      <c r="A33" s="66" t="s">
        <v>17</v>
      </c>
      <c r="B33" s="67"/>
      <c r="C33" s="67"/>
      <c r="D33" s="67"/>
      <c r="E33" s="67"/>
      <c r="F33" s="67"/>
      <c r="G33" s="67"/>
      <c r="H33" s="68"/>
      <c r="I33" s="27">
        <f>I32*0.19</f>
        <v>0</v>
      </c>
    </row>
    <row r="34" spans="1:9" ht="18" x14ac:dyDescent="0.25">
      <c r="A34" s="66" t="s">
        <v>18</v>
      </c>
      <c r="B34" s="67"/>
      <c r="C34" s="67"/>
      <c r="D34" s="67"/>
      <c r="E34" s="67"/>
      <c r="F34" s="67"/>
      <c r="G34" s="67"/>
      <c r="H34" s="68"/>
      <c r="I34" s="27">
        <f>I33*0.19</f>
        <v>0</v>
      </c>
    </row>
    <row r="35" spans="1:9" ht="18" x14ac:dyDescent="0.25">
      <c r="A35" s="69" t="s">
        <v>19</v>
      </c>
      <c r="B35" s="70"/>
      <c r="C35" s="70"/>
      <c r="D35" s="70"/>
      <c r="E35" s="70"/>
      <c r="F35" s="70"/>
      <c r="G35" s="70"/>
      <c r="H35" s="71"/>
      <c r="I35" s="27">
        <f>I33+I34</f>
        <v>0</v>
      </c>
    </row>
    <row r="36" spans="1:9" ht="12.75" customHeight="1" x14ac:dyDescent="0.25">
      <c r="A36" s="18"/>
      <c r="B36" s="18"/>
      <c r="C36" s="18"/>
      <c r="D36" s="18"/>
      <c r="E36" s="18"/>
      <c r="F36" s="18"/>
      <c r="G36" s="18"/>
      <c r="H36" s="18"/>
      <c r="I36" s="19"/>
    </row>
    <row r="37" spans="1:9" ht="30" customHeight="1" x14ac:dyDescent="0.25">
      <c r="A37" s="63" t="s">
        <v>40</v>
      </c>
      <c r="B37" s="64"/>
      <c r="C37" s="64"/>
      <c r="D37" s="64"/>
      <c r="E37" s="64"/>
      <c r="F37" s="64"/>
      <c r="G37" s="64"/>
      <c r="H37" s="64"/>
      <c r="I37" s="65"/>
    </row>
    <row r="38" spans="1:9" ht="26.25" customHeight="1" thickBot="1" x14ac:dyDescent="0.3">
      <c r="A38" s="55" t="s">
        <v>10</v>
      </c>
      <c r="B38" s="57" t="s">
        <v>35</v>
      </c>
      <c r="C38" s="57" t="s">
        <v>36</v>
      </c>
      <c r="D38" s="57" t="s">
        <v>11</v>
      </c>
      <c r="E38" s="57" t="s">
        <v>26</v>
      </c>
      <c r="F38" s="59" t="s">
        <v>12</v>
      </c>
      <c r="G38" s="60"/>
      <c r="H38" s="61" t="s">
        <v>13</v>
      </c>
      <c r="I38" s="61" t="s">
        <v>14</v>
      </c>
    </row>
    <row r="39" spans="1:9" ht="29.25" customHeight="1" x14ac:dyDescent="0.25">
      <c r="A39" s="55"/>
      <c r="B39" s="57"/>
      <c r="C39" s="57"/>
      <c r="D39" s="57"/>
      <c r="E39" s="57"/>
      <c r="F39" s="30" t="s">
        <v>15</v>
      </c>
      <c r="G39" s="30" t="s">
        <v>16</v>
      </c>
      <c r="H39" s="61"/>
      <c r="I39" s="61"/>
    </row>
    <row r="40" spans="1:9" ht="26.25" customHeight="1" x14ac:dyDescent="0.25">
      <c r="A40" s="31">
        <v>0</v>
      </c>
      <c r="B40" s="32">
        <v>1</v>
      </c>
      <c r="C40" s="32"/>
      <c r="D40" s="32">
        <v>2</v>
      </c>
      <c r="E40" s="32">
        <v>3</v>
      </c>
      <c r="F40" s="32">
        <v>4</v>
      </c>
      <c r="G40" s="32">
        <v>5</v>
      </c>
      <c r="H40" s="32">
        <v>6</v>
      </c>
      <c r="I40" s="32" t="s">
        <v>27</v>
      </c>
    </row>
    <row r="41" spans="1:9" ht="18.75" thickBot="1" x14ac:dyDescent="0.3">
      <c r="A41" s="33">
        <v>1</v>
      </c>
      <c r="B41" s="34" t="s">
        <v>50</v>
      </c>
      <c r="C41" s="34" t="s">
        <v>33</v>
      </c>
      <c r="D41" s="35" t="s">
        <v>32</v>
      </c>
      <c r="E41" s="25">
        <v>16</v>
      </c>
      <c r="F41" s="26"/>
      <c r="G41" s="26"/>
      <c r="H41" s="26"/>
      <c r="I41" s="27">
        <f>E41*H41</f>
        <v>0</v>
      </c>
    </row>
    <row r="42" spans="1:9" ht="18.75" thickBot="1" x14ac:dyDescent="0.3">
      <c r="A42" s="33">
        <v>2</v>
      </c>
      <c r="B42" s="34" t="s">
        <v>51</v>
      </c>
      <c r="C42" s="34" t="s">
        <v>34</v>
      </c>
      <c r="D42" s="35" t="s">
        <v>32</v>
      </c>
      <c r="E42" s="25">
        <v>10</v>
      </c>
      <c r="F42" s="26"/>
      <c r="G42" s="26"/>
      <c r="H42" s="26"/>
      <c r="I42" s="27">
        <f>E42*H42</f>
        <v>0</v>
      </c>
    </row>
    <row r="43" spans="1:9" ht="18" x14ac:dyDescent="0.25">
      <c r="A43" s="66" t="s">
        <v>17</v>
      </c>
      <c r="B43" s="67"/>
      <c r="C43" s="67"/>
      <c r="D43" s="67"/>
      <c r="E43" s="67"/>
      <c r="F43" s="67"/>
      <c r="G43" s="67"/>
      <c r="H43" s="68"/>
      <c r="I43" s="27">
        <f>SUM(I41:I42)</f>
        <v>0</v>
      </c>
    </row>
    <row r="44" spans="1:9" ht="18" x14ac:dyDescent="0.25">
      <c r="A44" s="66" t="s">
        <v>18</v>
      </c>
      <c r="B44" s="67"/>
      <c r="C44" s="67"/>
      <c r="D44" s="67"/>
      <c r="E44" s="67"/>
      <c r="F44" s="67"/>
      <c r="G44" s="67"/>
      <c r="H44" s="68"/>
      <c r="I44" s="27">
        <f>I43*0.19</f>
        <v>0</v>
      </c>
    </row>
    <row r="45" spans="1:9" ht="18" x14ac:dyDescent="0.25">
      <c r="A45" s="69" t="s">
        <v>19</v>
      </c>
      <c r="B45" s="70"/>
      <c r="C45" s="70"/>
      <c r="D45" s="70"/>
      <c r="E45" s="70"/>
      <c r="F45" s="70"/>
      <c r="G45" s="70"/>
      <c r="H45" s="71"/>
      <c r="I45" s="27">
        <f>I43+I44</f>
        <v>0</v>
      </c>
    </row>
    <row r="46" spans="1:9" ht="34.5" customHeight="1" x14ac:dyDescent="0.25">
      <c r="A46" s="54" t="s">
        <v>46</v>
      </c>
      <c r="B46" s="54"/>
      <c r="C46" s="54"/>
      <c r="D46" s="54"/>
      <c r="E46" s="54"/>
      <c r="F46" s="54"/>
      <c r="G46" s="54"/>
      <c r="H46" s="54"/>
      <c r="I46" s="54"/>
    </row>
    <row r="47" spans="1:9" ht="24.6" customHeight="1" x14ac:dyDescent="0.25">
      <c r="A47" s="49" t="s">
        <v>20</v>
      </c>
      <c r="B47" s="49"/>
      <c r="C47" s="49"/>
      <c r="D47" s="36"/>
      <c r="E47" s="37" t="s">
        <v>21</v>
      </c>
      <c r="F47" s="38" t="s">
        <v>47</v>
      </c>
      <c r="G47" s="39"/>
      <c r="H47" s="39"/>
      <c r="I47" s="39"/>
    </row>
    <row r="48" spans="1:9" ht="28.5" customHeight="1" x14ac:dyDescent="0.35">
      <c r="A48" s="38" t="s">
        <v>22</v>
      </c>
      <c r="B48" s="40"/>
      <c r="C48" s="40"/>
      <c r="D48" s="41"/>
      <c r="E48" s="41"/>
      <c r="F48" s="40"/>
      <c r="G48" s="42"/>
      <c r="H48" s="42"/>
      <c r="I48" s="42"/>
    </row>
    <row r="49" spans="1:9" ht="49.15" customHeight="1" x14ac:dyDescent="0.25">
      <c r="A49" s="46" t="s">
        <v>23</v>
      </c>
      <c r="B49" s="46"/>
      <c r="C49" s="46"/>
      <c r="D49" s="46"/>
      <c r="E49" s="46"/>
      <c r="F49" s="46"/>
      <c r="G49" s="46"/>
      <c r="H49" s="46"/>
      <c r="I49" s="46"/>
    </row>
    <row r="50" spans="1:9" ht="18" x14ac:dyDescent="0.35">
      <c r="A50" s="10"/>
      <c r="B50" s="40"/>
      <c r="C50" s="40"/>
      <c r="D50" s="41"/>
      <c r="E50" s="41"/>
      <c r="F50" s="40"/>
      <c r="G50" s="42"/>
      <c r="H50" s="42"/>
      <c r="I50" s="42"/>
    </row>
    <row r="51" spans="1:9" ht="18" x14ac:dyDescent="0.35">
      <c r="A51" s="10" t="s">
        <v>37</v>
      </c>
      <c r="B51" s="40"/>
      <c r="C51" s="40"/>
      <c r="D51" s="41"/>
      <c r="E51" s="41"/>
      <c r="F51" s="40"/>
      <c r="G51" s="42"/>
      <c r="H51" s="42"/>
      <c r="I51" s="42"/>
    </row>
    <row r="52" spans="1:9" ht="18" x14ac:dyDescent="0.35">
      <c r="A52" s="10"/>
      <c r="B52" s="40"/>
      <c r="C52" s="40"/>
      <c r="D52" s="41"/>
      <c r="E52" s="41"/>
      <c r="F52" s="40"/>
      <c r="G52" s="42"/>
      <c r="H52" s="42"/>
      <c r="I52" s="42"/>
    </row>
    <row r="53" spans="1:9" ht="20.25" x14ac:dyDescent="0.35">
      <c r="A53" s="47" t="s">
        <v>48</v>
      </c>
      <c r="B53" s="47"/>
      <c r="C53" s="47"/>
      <c r="D53" s="47"/>
      <c r="E53" s="47"/>
      <c r="F53" s="47"/>
      <c r="G53" s="47"/>
      <c r="H53" s="47"/>
      <c r="I53" s="42"/>
    </row>
    <row r="54" spans="1:9" ht="18" x14ac:dyDescent="0.35">
      <c r="A54" s="48" t="s">
        <v>24</v>
      </c>
      <c r="B54" s="48"/>
      <c r="C54" s="48"/>
      <c r="D54" s="48"/>
      <c r="E54" s="48"/>
      <c r="F54" s="48"/>
      <c r="G54" s="48"/>
      <c r="H54" s="48"/>
      <c r="I54" s="42"/>
    </row>
    <row r="55" spans="1:9" ht="18" x14ac:dyDescent="0.35">
      <c r="A55" s="43"/>
      <c r="B55" s="42"/>
      <c r="C55" s="42"/>
      <c r="D55" s="41"/>
      <c r="E55" s="41"/>
      <c r="F55" s="42"/>
      <c r="G55" s="40"/>
      <c r="H55" s="42"/>
      <c r="I55" s="44"/>
    </row>
    <row r="56" spans="1:9" ht="18" x14ac:dyDescent="0.35">
      <c r="A56" s="45" t="s">
        <v>25</v>
      </c>
      <c r="B56" s="45"/>
      <c r="C56" s="45"/>
      <c r="D56" s="45"/>
      <c r="E56" s="45"/>
      <c r="F56" s="45"/>
      <c r="G56" s="45"/>
      <c r="H56" s="45"/>
      <c r="I56" s="45"/>
    </row>
    <row r="57" spans="1:9" ht="15.75" x14ac:dyDescent="0.25">
      <c r="A57" s="2"/>
      <c r="B57" s="1"/>
      <c r="C57" s="1"/>
      <c r="D57" s="4"/>
      <c r="E57" s="4"/>
      <c r="F57" s="1"/>
      <c r="G57" s="1"/>
      <c r="H57" s="1"/>
      <c r="I57" s="1"/>
    </row>
  </sheetData>
  <sheetProtection algorithmName="SHA-512" hashValue="7os/Cl2fHhwtY6iqOLCOn+wEDhQmS0ybRWRCEUkEQxGWAelW2tizdrqnzF+WzLzVVPz//AKgDUFzj6H4TEH28A==" saltValue="4qNfkjBcAhBlXvoIvr+5IA==" spinCount="100000" sheet="1" formatCells="0" formatColumns="0" formatRows="0"/>
  <mergeCells count="46">
    <mergeCell ref="I38:I39"/>
    <mergeCell ref="A43:H43"/>
    <mergeCell ref="A44:H44"/>
    <mergeCell ref="A45:H45"/>
    <mergeCell ref="A34:H34"/>
    <mergeCell ref="A35:H35"/>
    <mergeCell ref="A38:A39"/>
    <mergeCell ref="B38:B39"/>
    <mergeCell ref="C38:C39"/>
    <mergeCell ref="D38:D39"/>
    <mergeCell ref="E38:E39"/>
    <mergeCell ref="F38:G38"/>
    <mergeCell ref="H38:H39"/>
    <mergeCell ref="I29:I30"/>
    <mergeCell ref="A33:H33"/>
    <mergeCell ref="A29:A30"/>
    <mergeCell ref="B29:B30"/>
    <mergeCell ref="C29:C30"/>
    <mergeCell ref="D29:D30"/>
    <mergeCell ref="E29:E30"/>
    <mergeCell ref="A24:H24"/>
    <mergeCell ref="A25:H25"/>
    <mergeCell ref="A26:H26"/>
    <mergeCell ref="F29:G29"/>
    <mergeCell ref="H29:H30"/>
    <mergeCell ref="A10:I10"/>
    <mergeCell ref="A17:I17"/>
    <mergeCell ref="A11:I11"/>
    <mergeCell ref="A12:I12"/>
    <mergeCell ref="A46:I46"/>
    <mergeCell ref="A20:A21"/>
    <mergeCell ref="B20:B21"/>
    <mergeCell ref="C20:C21"/>
    <mergeCell ref="D20:D21"/>
    <mergeCell ref="E20:E21"/>
    <mergeCell ref="F20:G20"/>
    <mergeCell ref="H20:H21"/>
    <mergeCell ref="I20:I21"/>
    <mergeCell ref="A19:I19"/>
    <mergeCell ref="A28:I28"/>
    <mergeCell ref="A37:I37"/>
    <mergeCell ref="A56:I56"/>
    <mergeCell ref="A49:I49"/>
    <mergeCell ref="A53:H53"/>
    <mergeCell ref="A54:H54"/>
    <mergeCell ref="A47:C47"/>
  </mergeCells>
  <phoneticPr fontId="3" type="noConversion"/>
  <pageMargins left="0.70866141732283472" right="0.19685039370078741" top="0.27559055118110237" bottom="0.47244094488188981" header="0.31496062992125984" footer="0.23622047244094491"/>
  <pageSetup paperSize="9" scale="60" fitToHeight="6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Form_of_teh-fin</vt:lpstr>
      <vt:lpstr>'Form_of_teh-fin'!Print_Area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SIMION ILIE</cp:lastModifiedBy>
  <cp:lastPrinted>2021-08-04T14:17:28Z</cp:lastPrinted>
  <dcterms:created xsi:type="dcterms:W3CDTF">2020-05-07T09:02:37Z</dcterms:created>
  <dcterms:modified xsi:type="dcterms:W3CDTF">2021-08-04T14:22:09Z</dcterms:modified>
</cp:coreProperties>
</file>